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D:\HomePage\さくらfreetemplate\フリーテンプレートダウンロード\20230512\template\down\"/>
    </mc:Choice>
  </mc:AlternateContent>
  <xr:revisionPtr revIDLastSave="0" documentId="8_{A4A73832-A080-4563-9AF3-ECFA3011FCA4}" xr6:coauthVersionLast="47" xr6:coauthVersionMax="47" xr10:uidLastSave="{00000000-0000-0000-0000-000000000000}"/>
  <bookViews>
    <workbookView xWindow="33315" yWindow="3030" windowWidth="21600" windowHeight="11385"/>
  </bookViews>
  <sheets>
    <sheet name="Sheet1" sheetId="1" r:id="rId1"/>
  </sheets>
  <definedNames>
    <definedName name="_xlnm.Print_Area" localSheetId="0">Sheet1!$B$3:$AL$25</definedName>
  </definedNames>
  <calcPr calcId="191029"/>
</workbook>
</file>

<file path=xl/calcChain.xml><?xml version="1.0" encoding="utf-8"?>
<calcChain xmlns="http://schemas.openxmlformats.org/spreadsheetml/2006/main">
  <c r="P10" i="1" l="1"/>
  <c r="P8" i="1"/>
  <c r="P9" i="1"/>
  <c r="P11" i="1"/>
  <c r="P12" i="1"/>
  <c r="P13" i="1"/>
  <c r="P14" i="1"/>
  <c r="P15" i="1"/>
  <c r="P16" i="1"/>
  <c r="P17" i="1"/>
  <c r="P18" i="1"/>
  <c r="P19" i="1"/>
  <c r="P20" i="1"/>
  <c r="P21" i="1"/>
  <c r="AI7" i="1"/>
  <c r="AI8" i="1"/>
  <c r="AI23" i="1" s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P7" i="1"/>
  <c r="P22" i="1" s="1"/>
  <c r="AG25" i="1" s="1"/>
  <c r="B7" i="1"/>
  <c r="C7" i="1" s="1"/>
  <c r="B8" i="1"/>
  <c r="C8" i="1" s="1"/>
  <c r="B9" i="1" l="1"/>
  <c r="B10" i="1" l="1"/>
  <c r="C9" i="1"/>
  <c r="C10" i="1" l="1"/>
  <c r="B11" i="1"/>
  <c r="B12" i="1" l="1"/>
  <c r="C11" i="1"/>
  <c r="B13" i="1" l="1"/>
  <c r="C12" i="1"/>
  <c r="C13" i="1" l="1"/>
  <c r="B14" i="1"/>
  <c r="C14" i="1" l="1"/>
  <c r="B15" i="1"/>
  <c r="C15" i="1" l="1"/>
  <c r="B16" i="1"/>
  <c r="B17" i="1" l="1"/>
  <c r="C16" i="1"/>
  <c r="B18" i="1" l="1"/>
  <c r="C17" i="1"/>
  <c r="B19" i="1" l="1"/>
  <c r="C18" i="1"/>
  <c r="C19" i="1" l="1"/>
  <c r="B20" i="1"/>
  <c r="B21" i="1" l="1"/>
  <c r="C20" i="1"/>
  <c r="C21" i="1" l="1"/>
  <c r="U7" i="1"/>
  <c r="U8" i="1" l="1"/>
  <c r="V7" i="1"/>
  <c r="V8" i="1" l="1"/>
  <c r="U9" i="1"/>
  <c r="V9" i="1" l="1"/>
  <c r="U10" i="1"/>
  <c r="U11" i="1" l="1"/>
  <c r="V10" i="1"/>
  <c r="V11" i="1" l="1"/>
  <c r="U12" i="1"/>
  <c r="U13" i="1" l="1"/>
  <c r="V12" i="1"/>
  <c r="V13" i="1" l="1"/>
  <c r="U14" i="1"/>
  <c r="U15" i="1" l="1"/>
  <c r="V14" i="1"/>
  <c r="U16" i="1" l="1"/>
  <c r="V15" i="1"/>
  <c r="U17" i="1" l="1"/>
  <c r="V16" i="1"/>
  <c r="V17" i="1" l="1"/>
  <c r="U18" i="1"/>
  <c r="V18" i="1" l="1"/>
  <c r="U19" i="1"/>
  <c r="V19" i="1" l="1"/>
  <c r="U20" i="1"/>
  <c r="V20" i="1" l="1"/>
  <c r="U21" i="1"/>
  <c r="V21" i="1" l="1"/>
  <c r="U22" i="1"/>
  <c r="V22" i="1" s="1"/>
</calcChain>
</file>

<file path=xl/sharedStrings.xml><?xml version="1.0" encoding="utf-8"?>
<sst xmlns="http://schemas.openxmlformats.org/spreadsheetml/2006/main" count="22" uniqueCount="15">
  <si>
    <t>年</t>
    <rPh sb="0" eb="1">
      <t>ネン</t>
    </rPh>
    <phoneticPr fontId="1"/>
  </si>
  <si>
    <t>月</t>
    <rPh sb="0" eb="1">
      <t>ツキ</t>
    </rPh>
    <phoneticPr fontId="1"/>
  </si>
  <si>
    <t>氏名</t>
    <rPh sb="0" eb="2">
      <t>シメイ</t>
    </rPh>
    <phoneticPr fontId="1"/>
  </si>
  <si>
    <t>社員コード</t>
    <rPh sb="0" eb="2">
      <t>シャイン</t>
    </rPh>
    <phoneticPr fontId="1"/>
  </si>
  <si>
    <t>日付</t>
    <rPh sb="0" eb="2">
      <t>ヒヅケ</t>
    </rPh>
    <phoneticPr fontId="1"/>
  </si>
  <si>
    <t>曜日</t>
    <rPh sb="0" eb="2">
      <t>ヨウビ</t>
    </rPh>
    <phoneticPr fontId="1"/>
  </si>
  <si>
    <t>出勤時間</t>
    <rPh sb="0" eb="2">
      <t>シュッキン</t>
    </rPh>
    <rPh sb="2" eb="4">
      <t>ジカン</t>
    </rPh>
    <phoneticPr fontId="1"/>
  </si>
  <si>
    <t>退出時間</t>
    <rPh sb="0" eb="2">
      <t>タイシュツ</t>
    </rPh>
    <rPh sb="2" eb="4">
      <t>ジカン</t>
    </rPh>
    <phoneticPr fontId="1"/>
  </si>
  <si>
    <t>勤務時間</t>
    <rPh sb="0" eb="2">
      <t>キンム</t>
    </rPh>
    <rPh sb="2" eb="4">
      <t>ジカン</t>
    </rPh>
    <phoneticPr fontId="1"/>
  </si>
  <si>
    <t>休憩時間</t>
    <rPh sb="0" eb="2">
      <t>キュウケイ</t>
    </rPh>
    <rPh sb="2" eb="4">
      <t>ジカン</t>
    </rPh>
    <phoneticPr fontId="1"/>
  </si>
  <si>
    <t>今月勤務時間</t>
    <rPh sb="0" eb="2">
      <t>コンゲツ</t>
    </rPh>
    <rPh sb="2" eb="4">
      <t>キンム</t>
    </rPh>
    <rPh sb="4" eb="6">
      <t>ジカン</t>
    </rPh>
    <phoneticPr fontId="1"/>
  </si>
  <si>
    <t>時間</t>
    <rPh sb="0" eb="2">
      <t>ジカン</t>
    </rPh>
    <phoneticPr fontId="1"/>
  </si>
  <si>
    <t>小計　</t>
    <rPh sb="0" eb="2">
      <t>ショウケイ</t>
    </rPh>
    <phoneticPr fontId="1"/>
  </si>
  <si>
    <t>アルバイト勤務時間計算</t>
    <rPh sb="5" eb="7">
      <t>キンム</t>
    </rPh>
    <rPh sb="7" eb="9">
      <t>ジカン</t>
    </rPh>
    <rPh sb="9" eb="11">
      <t>ケイサン</t>
    </rPh>
    <phoneticPr fontId="1"/>
  </si>
  <si>
    <t>freetemplate-download.com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</si>
</sst>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1" formatCode="d"/>
    <numFmt numFmtId="182" formatCode="aaa"/>
    <numFmt numFmtId="183" formatCode="h:mm;@"/>
    <numFmt numFmtId="190" formatCode="0.0_ ;0.0_ ;"/>
  </numFmts>
  <fonts count="6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8"/>
      <name val="Meiryo UI"/>
      <family val="3"/>
      <charset val="128"/>
    </font>
    <font>
      <sz val="11"/>
      <color theme="1"/>
      <name val="Meiryo UI"/>
      <family val="3"/>
      <charset val="128"/>
    </font>
    <font>
      <u/>
      <sz val="11"/>
      <color theme="1"/>
      <name val="Meiryo UI"/>
      <family val="3"/>
      <charset val="128"/>
    </font>
    <font>
      <u/>
      <sz val="11"/>
      <color theme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0" fillId="0" borderId="0" xfId="0" applyNumberFormat="1" applyAlignment="1">
      <alignment vertical="top"/>
    </xf>
    <xf numFmtId="0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top"/>
    </xf>
    <xf numFmtId="0" fontId="3" fillId="0" borderId="0" xfId="0" applyNumberFormat="1" applyFont="1" applyBorder="1" applyAlignment="1">
      <alignment vertical="top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NumberFormat="1" applyFont="1" applyBorder="1" applyAlignment="1"/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Border="1" applyAlignment="1"/>
    <xf numFmtId="181" fontId="3" fillId="0" borderId="2" xfId="0" applyNumberFormat="1" applyFont="1" applyBorder="1" applyAlignment="1">
      <alignment horizontal="center" vertical="center"/>
    </xf>
    <xf numFmtId="182" fontId="3" fillId="0" borderId="3" xfId="0" applyNumberFormat="1" applyFont="1" applyBorder="1" applyAlignment="1">
      <alignment horizontal="center" vertical="center"/>
    </xf>
    <xf numFmtId="181" fontId="3" fillId="0" borderId="4" xfId="0" applyNumberFormat="1" applyFont="1" applyBorder="1" applyAlignment="1">
      <alignment horizontal="center" vertical="center"/>
    </xf>
    <xf numFmtId="182" fontId="3" fillId="0" borderId="5" xfId="0" applyNumberFormat="1" applyFont="1" applyBorder="1" applyAlignment="1">
      <alignment horizontal="center" vertical="center"/>
    </xf>
    <xf numFmtId="181" fontId="3" fillId="0" borderId="6" xfId="0" applyNumberFormat="1" applyFont="1" applyBorder="1" applyAlignment="1">
      <alignment horizontal="center" vertical="center"/>
    </xf>
    <xf numFmtId="182" fontId="3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9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183" fontId="3" fillId="0" borderId="0" xfId="0" applyNumberFormat="1" applyFont="1" applyBorder="1" applyAlignment="1">
      <alignment horizontal="center" vertical="center"/>
    </xf>
    <xf numFmtId="0" fontId="5" fillId="0" borderId="0" xfId="1">
      <alignment vertical="center"/>
    </xf>
    <xf numFmtId="0" fontId="3" fillId="0" borderId="1" xfId="0" applyNumberFormat="1" applyFont="1" applyBorder="1" applyAlignment="1"/>
    <xf numFmtId="0" fontId="3" fillId="0" borderId="9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183" fontId="3" fillId="0" borderId="3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/>
    </xf>
    <xf numFmtId="190" fontId="3" fillId="0" borderId="1" xfId="0" applyNumberFormat="1" applyFont="1" applyBorder="1" applyAlignment="1"/>
    <xf numFmtId="190" fontId="3" fillId="0" borderId="22" xfId="0" applyNumberFormat="1" applyFont="1" applyBorder="1" applyAlignment="1">
      <alignment vertical="center"/>
    </xf>
    <xf numFmtId="0" fontId="3" fillId="0" borderId="17" xfId="0" applyNumberFormat="1" applyFont="1" applyBorder="1" applyAlignment="1">
      <alignment vertical="center"/>
    </xf>
    <xf numFmtId="0" fontId="3" fillId="0" borderId="23" xfId="0" applyNumberFormat="1" applyFont="1" applyBorder="1" applyAlignment="1">
      <alignment vertical="center"/>
    </xf>
    <xf numFmtId="0" fontId="3" fillId="0" borderId="16" xfId="0" applyNumberFormat="1" applyFont="1" applyBorder="1" applyAlignment="1">
      <alignment horizontal="right" vertical="center"/>
    </xf>
    <xf numFmtId="0" fontId="3" fillId="0" borderId="17" xfId="0" applyNumberFormat="1" applyFont="1" applyBorder="1" applyAlignment="1">
      <alignment horizontal="right" vertical="center"/>
    </xf>
    <xf numFmtId="0" fontId="3" fillId="0" borderId="18" xfId="0" applyNumberFormat="1" applyFont="1" applyBorder="1" applyAlignment="1">
      <alignment vertical="center"/>
    </xf>
    <xf numFmtId="0" fontId="3" fillId="0" borderId="19" xfId="0" applyNumberFormat="1" applyFont="1" applyBorder="1" applyAlignment="1">
      <alignment vertical="center"/>
    </xf>
    <xf numFmtId="0" fontId="3" fillId="0" borderId="20" xfId="0" applyNumberFormat="1" applyFont="1" applyBorder="1" applyAlignment="1">
      <alignment vertical="center"/>
    </xf>
    <xf numFmtId="0" fontId="3" fillId="0" borderId="21" xfId="0" applyNumberFormat="1" applyFont="1" applyBorder="1" applyAlignment="1">
      <alignment horizontal="right" vertical="center"/>
    </xf>
    <xf numFmtId="0" fontId="3" fillId="0" borderId="14" xfId="0" applyNumberFormat="1" applyFont="1" applyBorder="1" applyAlignment="1">
      <alignment horizontal="right" vertical="center"/>
    </xf>
    <xf numFmtId="190" fontId="3" fillId="0" borderId="3" xfId="0" applyNumberFormat="1" applyFont="1" applyBorder="1" applyAlignment="1">
      <alignment vertical="center"/>
    </xf>
    <xf numFmtId="190" fontId="3" fillId="0" borderId="10" xfId="0" applyNumberFormat="1" applyFont="1" applyBorder="1" applyAlignment="1">
      <alignment vertical="center"/>
    </xf>
    <xf numFmtId="183" fontId="3" fillId="0" borderId="5" xfId="0" applyNumberFormat="1" applyFont="1" applyBorder="1" applyAlignment="1">
      <alignment horizontal="center" vertical="center"/>
    </xf>
    <xf numFmtId="190" fontId="3" fillId="0" borderId="5" xfId="0" applyNumberFormat="1" applyFont="1" applyBorder="1" applyAlignment="1">
      <alignment vertical="center"/>
    </xf>
    <xf numFmtId="190" fontId="3" fillId="0" borderId="12" xfId="0" applyNumberFormat="1" applyFont="1" applyBorder="1" applyAlignment="1">
      <alignment vertical="center"/>
    </xf>
    <xf numFmtId="190" fontId="3" fillId="0" borderId="14" xfId="0" applyNumberFormat="1" applyFont="1" applyBorder="1" applyAlignment="1">
      <alignment vertical="center"/>
    </xf>
    <xf numFmtId="0" fontId="3" fillId="0" borderId="14" xfId="0" applyNumberFormat="1" applyFont="1" applyBorder="1" applyAlignment="1">
      <alignment vertical="center"/>
    </xf>
    <xf numFmtId="0" fontId="3" fillId="0" borderId="15" xfId="0" applyNumberFormat="1" applyFont="1" applyBorder="1" applyAlignment="1">
      <alignment vertical="center"/>
    </xf>
    <xf numFmtId="183" fontId="3" fillId="0" borderId="7" xfId="0" applyNumberFormat="1" applyFont="1" applyBorder="1" applyAlignment="1">
      <alignment horizontal="center" vertical="center"/>
    </xf>
    <xf numFmtId="190" fontId="3" fillId="0" borderId="7" xfId="0" applyNumberFormat="1" applyFont="1" applyBorder="1" applyAlignment="1">
      <alignment vertical="center"/>
    </xf>
    <xf numFmtId="190" fontId="3" fillId="0" borderId="13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/>
    </xf>
  </cellXfs>
  <cellStyles count="2">
    <cellStyle name="ハイパーリンク" xfId="1" builtinId="8"/>
    <cellStyle name="標準" xfId="0" builtinId="0"/>
  </cellStyles>
  <dxfs count="2">
    <dxf>
      <font>
        <color rgb="FFFF0000"/>
      </font>
    </dxf>
    <dxf>
      <font>
        <color theme="4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reetemplate-download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5"/>
  <sheetViews>
    <sheetView showGridLines="0" tabSelected="1" workbookViewId="0"/>
  </sheetViews>
  <sheetFormatPr defaultRowHeight="15.75" x14ac:dyDescent="0.15"/>
  <cols>
    <col min="1" max="1" width="3.75" style="10" customWidth="1"/>
    <col min="2" max="3" width="5.625" style="10" customWidth="1"/>
    <col min="4" max="19" width="3.5" style="10" customWidth="1"/>
    <col min="20" max="20" width="1.625" style="10" customWidth="1"/>
    <col min="21" max="22" width="5.625" style="10" customWidth="1"/>
    <col min="23" max="38" width="3.5" style="10" customWidth="1"/>
  </cols>
  <sheetData>
    <row r="1" spans="1:38" s="1" customFormat="1" ht="22.5" customHeight="1" x14ac:dyDescent="0.15">
      <c r="A1" s="25" t="s">
        <v>14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38" s="1" customFormat="1" ht="22.5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38" s="2" customFormat="1" ht="30" customHeight="1" x14ac:dyDescent="0.15">
      <c r="A3" s="6"/>
      <c r="B3" s="29" t="s">
        <v>13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</row>
    <row r="4" spans="1:38" s="3" customFormat="1" ht="24.95" customHeight="1" x14ac:dyDescent="0.25">
      <c r="A4" s="6"/>
      <c r="B4" s="26">
        <v>2019</v>
      </c>
      <c r="C4" s="26"/>
      <c r="D4" s="11" t="s">
        <v>0</v>
      </c>
      <c r="E4" s="11">
        <v>3</v>
      </c>
      <c r="F4" s="11" t="s">
        <v>1</v>
      </c>
      <c r="G4" s="7"/>
      <c r="H4" s="7"/>
      <c r="I4" s="54" t="s">
        <v>2</v>
      </c>
      <c r="J4" s="54"/>
      <c r="K4" s="26"/>
      <c r="L4" s="26"/>
      <c r="M4" s="26"/>
      <c r="N4" s="26"/>
      <c r="O4" s="26"/>
      <c r="P4" s="26"/>
      <c r="Q4" s="26"/>
      <c r="R4" s="26"/>
      <c r="S4" s="26"/>
      <c r="T4" s="13"/>
      <c r="U4" s="54" t="s">
        <v>3</v>
      </c>
      <c r="V4" s="54"/>
      <c r="W4" s="54"/>
      <c r="X4" s="26"/>
      <c r="Y4" s="26"/>
      <c r="Z4" s="26"/>
      <c r="AA4" s="26"/>
      <c r="AB4" s="26"/>
      <c r="AC4" s="26"/>
      <c r="AD4" s="7"/>
      <c r="AE4" s="7"/>
      <c r="AF4" s="12"/>
      <c r="AG4" s="7"/>
      <c r="AH4" s="7"/>
      <c r="AI4" s="7"/>
      <c r="AJ4" s="7"/>
      <c r="AK4" s="7"/>
      <c r="AL4" s="7"/>
    </row>
    <row r="5" spans="1:38" s="3" customFormat="1" ht="9.9499999999999993" customHeight="1" thickBot="1" x14ac:dyDescent="0.2">
      <c r="A5" s="6"/>
      <c r="B5" s="8"/>
      <c r="C5" s="8"/>
      <c r="D5" s="6"/>
      <c r="E5" s="6"/>
      <c r="F5" s="6"/>
      <c r="G5" s="6"/>
      <c r="H5" s="6"/>
      <c r="I5" s="6"/>
      <c r="J5" s="7"/>
      <c r="K5" s="6"/>
      <c r="L5" s="6"/>
      <c r="M5" s="6"/>
      <c r="N5" s="6"/>
      <c r="O5" s="6"/>
      <c r="P5" s="6"/>
      <c r="Q5" s="6"/>
      <c r="R5" s="6"/>
      <c r="S5" s="6"/>
      <c r="T5" s="6"/>
      <c r="U5" s="7"/>
      <c r="V5" s="7"/>
      <c r="W5" s="7"/>
      <c r="X5" s="7"/>
      <c r="Y5" s="7"/>
      <c r="Z5" s="7"/>
      <c r="AA5" s="7"/>
      <c r="AB5" s="7"/>
      <c r="AC5" s="9"/>
      <c r="AD5" s="9"/>
      <c r="AE5" s="9"/>
      <c r="AF5" s="9"/>
      <c r="AG5" s="7"/>
      <c r="AH5" s="7"/>
      <c r="AI5" s="7"/>
      <c r="AJ5" s="7"/>
      <c r="AK5" s="7"/>
      <c r="AL5" s="7"/>
    </row>
    <row r="6" spans="1:38" s="2" customFormat="1" ht="24.95" customHeight="1" x14ac:dyDescent="0.15">
      <c r="A6" s="6"/>
      <c r="B6" s="20" t="s">
        <v>4</v>
      </c>
      <c r="C6" s="21" t="s">
        <v>5</v>
      </c>
      <c r="D6" s="27" t="s">
        <v>6</v>
      </c>
      <c r="E6" s="27"/>
      <c r="F6" s="27"/>
      <c r="G6" s="27"/>
      <c r="H6" s="27" t="s">
        <v>7</v>
      </c>
      <c r="I6" s="27"/>
      <c r="J6" s="27"/>
      <c r="K6" s="27"/>
      <c r="L6" s="27" t="s">
        <v>9</v>
      </c>
      <c r="M6" s="27"/>
      <c r="N6" s="27"/>
      <c r="O6" s="27"/>
      <c r="P6" s="27" t="s">
        <v>8</v>
      </c>
      <c r="Q6" s="27"/>
      <c r="R6" s="27"/>
      <c r="S6" s="28"/>
      <c r="T6" s="23"/>
      <c r="U6" s="20" t="s">
        <v>4</v>
      </c>
      <c r="V6" s="21" t="s">
        <v>5</v>
      </c>
      <c r="W6" s="27" t="s">
        <v>6</v>
      </c>
      <c r="X6" s="27"/>
      <c r="Y6" s="27"/>
      <c r="Z6" s="27"/>
      <c r="AA6" s="27" t="s">
        <v>7</v>
      </c>
      <c r="AB6" s="27"/>
      <c r="AC6" s="27"/>
      <c r="AD6" s="27"/>
      <c r="AE6" s="27" t="s">
        <v>9</v>
      </c>
      <c r="AF6" s="27"/>
      <c r="AG6" s="27"/>
      <c r="AH6" s="27"/>
      <c r="AI6" s="27" t="s">
        <v>8</v>
      </c>
      <c r="AJ6" s="27"/>
      <c r="AK6" s="27"/>
      <c r="AL6" s="28"/>
    </row>
    <row r="7" spans="1:38" s="2" customFormat="1" ht="24.95" customHeight="1" x14ac:dyDescent="0.15">
      <c r="A7" s="6"/>
      <c r="B7" s="18">
        <f>DATE(B4,E4,1)</f>
        <v>43525</v>
      </c>
      <c r="C7" s="19">
        <f>+B7</f>
        <v>43525</v>
      </c>
      <c r="D7" s="51">
        <v>0.41666666666666669</v>
      </c>
      <c r="E7" s="51"/>
      <c r="F7" s="51"/>
      <c r="G7" s="51"/>
      <c r="H7" s="51">
        <v>0.625</v>
      </c>
      <c r="I7" s="51"/>
      <c r="J7" s="51"/>
      <c r="K7" s="51"/>
      <c r="L7" s="51">
        <v>4.1666666666666664E-2</v>
      </c>
      <c r="M7" s="51"/>
      <c r="N7" s="51"/>
      <c r="O7" s="51"/>
      <c r="P7" s="52">
        <f t="shared" ref="P7:P21" si="0">(H7-D7-L7)*24</f>
        <v>4</v>
      </c>
      <c r="Q7" s="52"/>
      <c r="R7" s="52"/>
      <c r="S7" s="53"/>
      <c r="T7" s="22"/>
      <c r="U7" s="18">
        <f>IF(B21="","",IF(DAY(B21+1)=1,"",B21+1))</f>
        <v>43540</v>
      </c>
      <c r="V7" s="19">
        <f t="shared" ref="V7:V22" si="1">+U7</f>
        <v>43540</v>
      </c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2">
        <f t="shared" ref="AI7:AI22" si="2">(AA7-W7-AE7)*24</f>
        <v>0</v>
      </c>
      <c r="AJ7" s="52"/>
      <c r="AK7" s="52"/>
      <c r="AL7" s="53"/>
    </row>
    <row r="8" spans="1:38" s="2" customFormat="1" ht="24.95" customHeight="1" x14ac:dyDescent="0.15">
      <c r="A8" s="6"/>
      <c r="B8" s="14">
        <f>IF(B7="","",IF(DAY(B7+1)=1,"",B7+1))</f>
        <v>43526</v>
      </c>
      <c r="C8" s="15">
        <f>+B8</f>
        <v>43526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43">
        <f t="shared" si="0"/>
        <v>0</v>
      </c>
      <c r="Q8" s="43"/>
      <c r="R8" s="43"/>
      <c r="S8" s="44"/>
      <c r="T8" s="22"/>
      <c r="U8" s="14">
        <f t="shared" ref="U8:U22" si="3">IF(U7="","",IF(DAY(U7+1)=1,"",U7+1))</f>
        <v>43541</v>
      </c>
      <c r="V8" s="15">
        <f t="shared" si="1"/>
        <v>43541</v>
      </c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43">
        <f t="shared" si="2"/>
        <v>0</v>
      </c>
      <c r="AJ8" s="43"/>
      <c r="AK8" s="43"/>
      <c r="AL8" s="44"/>
    </row>
    <row r="9" spans="1:38" s="2" customFormat="1" ht="24.95" customHeight="1" x14ac:dyDescent="0.15">
      <c r="A9" s="6"/>
      <c r="B9" s="14">
        <f t="shared" ref="B9:B21" si="4">IF(B8="","",IF(DAY(B8+1)=1,"",B8+1))</f>
        <v>43527</v>
      </c>
      <c r="C9" s="15">
        <f t="shared" ref="C9:C21" si="5">+B9</f>
        <v>43527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43">
        <f t="shared" si="0"/>
        <v>0</v>
      </c>
      <c r="Q9" s="43"/>
      <c r="R9" s="43"/>
      <c r="S9" s="44"/>
      <c r="T9" s="22"/>
      <c r="U9" s="14">
        <f t="shared" si="3"/>
        <v>43542</v>
      </c>
      <c r="V9" s="15">
        <f t="shared" si="1"/>
        <v>43542</v>
      </c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43">
        <f t="shared" si="2"/>
        <v>0</v>
      </c>
      <c r="AJ9" s="43"/>
      <c r="AK9" s="43"/>
      <c r="AL9" s="44"/>
    </row>
    <row r="10" spans="1:38" s="2" customFormat="1" ht="24.95" customHeight="1" x14ac:dyDescent="0.15">
      <c r="A10" s="6"/>
      <c r="B10" s="14">
        <f t="shared" si="4"/>
        <v>43528</v>
      </c>
      <c r="C10" s="15">
        <f t="shared" si="5"/>
        <v>43528</v>
      </c>
      <c r="D10" s="30">
        <v>0.41666666666666669</v>
      </c>
      <c r="E10" s="30"/>
      <c r="F10" s="30"/>
      <c r="G10" s="30"/>
      <c r="H10" s="30">
        <v>0.625</v>
      </c>
      <c r="I10" s="30"/>
      <c r="J10" s="30"/>
      <c r="K10" s="30"/>
      <c r="L10" s="30">
        <v>4.1666666666666664E-2</v>
      </c>
      <c r="M10" s="30"/>
      <c r="N10" s="30"/>
      <c r="O10" s="30"/>
      <c r="P10" s="43">
        <f t="shared" si="0"/>
        <v>4</v>
      </c>
      <c r="Q10" s="43"/>
      <c r="R10" s="43"/>
      <c r="S10" s="44"/>
      <c r="T10" s="22"/>
      <c r="U10" s="14">
        <f t="shared" si="3"/>
        <v>43543</v>
      </c>
      <c r="V10" s="15">
        <f t="shared" si="1"/>
        <v>43543</v>
      </c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43">
        <f t="shared" si="2"/>
        <v>0</v>
      </c>
      <c r="AJ10" s="43"/>
      <c r="AK10" s="43"/>
      <c r="AL10" s="44"/>
    </row>
    <row r="11" spans="1:38" s="2" customFormat="1" ht="24.95" customHeight="1" x14ac:dyDescent="0.15">
      <c r="A11" s="6"/>
      <c r="B11" s="14">
        <f t="shared" si="4"/>
        <v>43529</v>
      </c>
      <c r="C11" s="15">
        <f t="shared" si="5"/>
        <v>43529</v>
      </c>
      <c r="D11" s="30">
        <v>0.45833333333333331</v>
      </c>
      <c r="E11" s="30"/>
      <c r="F11" s="30"/>
      <c r="G11" s="30"/>
      <c r="H11" s="30">
        <v>0.625</v>
      </c>
      <c r="I11" s="30"/>
      <c r="J11" s="30"/>
      <c r="K11" s="30"/>
      <c r="L11" s="30">
        <v>4.1666666666666664E-2</v>
      </c>
      <c r="M11" s="30"/>
      <c r="N11" s="30"/>
      <c r="O11" s="30"/>
      <c r="P11" s="43">
        <f t="shared" si="0"/>
        <v>3.0000000000000009</v>
      </c>
      <c r="Q11" s="43"/>
      <c r="R11" s="43"/>
      <c r="S11" s="44"/>
      <c r="T11" s="22"/>
      <c r="U11" s="14">
        <f t="shared" si="3"/>
        <v>43544</v>
      </c>
      <c r="V11" s="15">
        <f t="shared" si="1"/>
        <v>43544</v>
      </c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43">
        <f t="shared" si="2"/>
        <v>0</v>
      </c>
      <c r="AJ11" s="43"/>
      <c r="AK11" s="43"/>
      <c r="AL11" s="44"/>
    </row>
    <row r="12" spans="1:38" s="2" customFormat="1" ht="24.95" customHeight="1" x14ac:dyDescent="0.15">
      <c r="A12" s="6"/>
      <c r="B12" s="14">
        <f t="shared" si="4"/>
        <v>43530</v>
      </c>
      <c r="C12" s="15">
        <f t="shared" si="5"/>
        <v>43530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43">
        <f t="shared" si="0"/>
        <v>0</v>
      </c>
      <c r="Q12" s="43"/>
      <c r="R12" s="43"/>
      <c r="S12" s="44"/>
      <c r="T12" s="22"/>
      <c r="U12" s="14">
        <f t="shared" si="3"/>
        <v>43545</v>
      </c>
      <c r="V12" s="15">
        <f t="shared" si="1"/>
        <v>43545</v>
      </c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43">
        <f t="shared" si="2"/>
        <v>0</v>
      </c>
      <c r="AJ12" s="43"/>
      <c r="AK12" s="43"/>
      <c r="AL12" s="44"/>
    </row>
    <row r="13" spans="1:38" s="2" customFormat="1" ht="24.95" customHeight="1" x14ac:dyDescent="0.15">
      <c r="A13" s="6"/>
      <c r="B13" s="14">
        <f t="shared" si="4"/>
        <v>43531</v>
      </c>
      <c r="C13" s="15">
        <f t="shared" si="5"/>
        <v>43531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43">
        <f t="shared" si="0"/>
        <v>0</v>
      </c>
      <c r="Q13" s="43"/>
      <c r="R13" s="43"/>
      <c r="S13" s="44"/>
      <c r="T13" s="22"/>
      <c r="U13" s="14">
        <f t="shared" si="3"/>
        <v>43546</v>
      </c>
      <c r="V13" s="15">
        <f t="shared" si="1"/>
        <v>43546</v>
      </c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43">
        <f t="shared" si="2"/>
        <v>0</v>
      </c>
      <c r="AJ13" s="43"/>
      <c r="AK13" s="43"/>
      <c r="AL13" s="44"/>
    </row>
    <row r="14" spans="1:38" s="2" customFormat="1" ht="24.95" customHeight="1" x14ac:dyDescent="0.15">
      <c r="A14" s="6"/>
      <c r="B14" s="14">
        <f t="shared" si="4"/>
        <v>43532</v>
      </c>
      <c r="C14" s="15">
        <f t="shared" si="5"/>
        <v>43532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43">
        <f t="shared" si="0"/>
        <v>0</v>
      </c>
      <c r="Q14" s="43"/>
      <c r="R14" s="43"/>
      <c r="S14" s="44"/>
      <c r="T14" s="22"/>
      <c r="U14" s="14">
        <f t="shared" si="3"/>
        <v>43547</v>
      </c>
      <c r="V14" s="15">
        <f t="shared" si="1"/>
        <v>43547</v>
      </c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43">
        <f t="shared" si="2"/>
        <v>0</v>
      </c>
      <c r="AJ14" s="43"/>
      <c r="AK14" s="43"/>
      <c r="AL14" s="44"/>
    </row>
    <row r="15" spans="1:38" s="2" customFormat="1" ht="24.95" customHeight="1" x14ac:dyDescent="0.15">
      <c r="A15" s="6"/>
      <c r="B15" s="14">
        <f t="shared" si="4"/>
        <v>43533</v>
      </c>
      <c r="C15" s="15">
        <f t="shared" si="5"/>
        <v>43533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43">
        <f t="shared" si="0"/>
        <v>0</v>
      </c>
      <c r="Q15" s="43"/>
      <c r="R15" s="43"/>
      <c r="S15" s="44"/>
      <c r="T15" s="22"/>
      <c r="U15" s="14">
        <f t="shared" si="3"/>
        <v>43548</v>
      </c>
      <c r="V15" s="15">
        <f t="shared" si="1"/>
        <v>43548</v>
      </c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43">
        <f t="shared" si="2"/>
        <v>0</v>
      </c>
      <c r="AJ15" s="43"/>
      <c r="AK15" s="43"/>
      <c r="AL15" s="44"/>
    </row>
    <row r="16" spans="1:38" s="2" customFormat="1" ht="24.95" customHeight="1" x14ac:dyDescent="0.15">
      <c r="A16" s="6"/>
      <c r="B16" s="14">
        <f t="shared" si="4"/>
        <v>43534</v>
      </c>
      <c r="C16" s="15">
        <f t="shared" si="5"/>
        <v>43534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43">
        <f t="shared" si="0"/>
        <v>0</v>
      </c>
      <c r="Q16" s="43"/>
      <c r="R16" s="43"/>
      <c r="S16" s="44"/>
      <c r="T16" s="22"/>
      <c r="U16" s="14">
        <f t="shared" si="3"/>
        <v>43549</v>
      </c>
      <c r="V16" s="15">
        <f t="shared" si="1"/>
        <v>43549</v>
      </c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43">
        <f t="shared" si="2"/>
        <v>0</v>
      </c>
      <c r="AJ16" s="43"/>
      <c r="AK16" s="43"/>
      <c r="AL16" s="44"/>
    </row>
    <row r="17" spans="1:38" s="2" customFormat="1" ht="24.95" customHeight="1" x14ac:dyDescent="0.15">
      <c r="A17" s="6"/>
      <c r="B17" s="14">
        <f t="shared" si="4"/>
        <v>43535</v>
      </c>
      <c r="C17" s="15">
        <f t="shared" si="5"/>
        <v>43535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43">
        <f t="shared" si="0"/>
        <v>0</v>
      </c>
      <c r="Q17" s="43"/>
      <c r="R17" s="43"/>
      <c r="S17" s="44"/>
      <c r="T17" s="22"/>
      <c r="U17" s="14">
        <f t="shared" si="3"/>
        <v>43550</v>
      </c>
      <c r="V17" s="15">
        <f t="shared" si="1"/>
        <v>43550</v>
      </c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43">
        <f t="shared" si="2"/>
        <v>0</v>
      </c>
      <c r="AJ17" s="43"/>
      <c r="AK17" s="43"/>
      <c r="AL17" s="44"/>
    </row>
    <row r="18" spans="1:38" s="2" customFormat="1" ht="24.95" customHeight="1" x14ac:dyDescent="0.15">
      <c r="A18" s="6"/>
      <c r="B18" s="14">
        <f t="shared" si="4"/>
        <v>43536</v>
      </c>
      <c r="C18" s="15">
        <f t="shared" si="5"/>
        <v>43536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43">
        <f t="shared" si="0"/>
        <v>0</v>
      </c>
      <c r="Q18" s="43"/>
      <c r="R18" s="43"/>
      <c r="S18" s="44"/>
      <c r="T18" s="22"/>
      <c r="U18" s="14">
        <f t="shared" si="3"/>
        <v>43551</v>
      </c>
      <c r="V18" s="15">
        <f t="shared" si="1"/>
        <v>43551</v>
      </c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43">
        <f t="shared" si="2"/>
        <v>0</v>
      </c>
      <c r="AJ18" s="43"/>
      <c r="AK18" s="43"/>
      <c r="AL18" s="44"/>
    </row>
    <row r="19" spans="1:38" s="2" customFormat="1" ht="24.95" customHeight="1" x14ac:dyDescent="0.15">
      <c r="A19" s="6"/>
      <c r="B19" s="14">
        <f t="shared" si="4"/>
        <v>43537</v>
      </c>
      <c r="C19" s="15">
        <f t="shared" si="5"/>
        <v>43537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43">
        <f t="shared" si="0"/>
        <v>0</v>
      </c>
      <c r="Q19" s="43"/>
      <c r="R19" s="43"/>
      <c r="S19" s="44"/>
      <c r="T19" s="22"/>
      <c r="U19" s="14">
        <f t="shared" si="3"/>
        <v>43552</v>
      </c>
      <c r="V19" s="15">
        <f t="shared" si="1"/>
        <v>43552</v>
      </c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43">
        <f t="shared" si="2"/>
        <v>0</v>
      </c>
      <c r="AJ19" s="43"/>
      <c r="AK19" s="43"/>
      <c r="AL19" s="44"/>
    </row>
    <row r="20" spans="1:38" s="2" customFormat="1" ht="24.95" customHeight="1" x14ac:dyDescent="0.15">
      <c r="A20" s="6"/>
      <c r="B20" s="14">
        <f t="shared" si="4"/>
        <v>43538</v>
      </c>
      <c r="C20" s="15">
        <f t="shared" si="5"/>
        <v>43538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43">
        <f t="shared" si="0"/>
        <v>0</v>
      </c>
      <c r="Q20" s="43"/>
      <c r="R20" s="43"/>
      <c r="S20" s="44"/>
      <c r="T20" s="22"/>
      <c r="U20" s="14">
        <f t="shared" si="3"/>
        <v>43553</v>
      </c>
      <c r="V20" s="15">
        <f t="shared" si="1"/>
        <v>43553</v>
      </c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43">
        <f t="shared" si="2"/>
        <v>0</v>
      </c>
      <c r="AJ20" s="43"/>
      <c r="AK20" s="43"/>
      <c r="AL20" s="44"/>
    </row>
    <row r="21" spans="1:38" s="2" customFormat="1" ht="24.95" customHeight="1" thickBot="1" x14ac:dyDescent="0.2">
      <c r="A21" s="6"/>
      <c r="B21" s="16">
        <f t="shared" si="4"/>
        <v>43539</v>
      </c>
      <c r="C21" s="17">
        <f t="shared" si="5"/>
        <v>43539</v>
      </c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6">
        <f t="shared" si="0"/>
        <v>0</v>
      </c>
      <c r="Q21" s="46"/>
      <c r="R21" s="46"/>
      <c r="S21" s="47"/>
      <c r="T21" s="22"/>
      <c r="U21" s="14">
        <f t="shared" si="3"/>
        <v>43554</v>
      </c>
      <c r="V21" s="15">
        <f t="shared" si="1"/>
        <v>43554</v>
      </c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43">
        <f t="shared" si="2"/>
        <v>0</v>
      </c>
      <c r="AJ21" s="43"/>
      <c r="AK21" s="43"/>
      <c r="AL21" s="44"/>
    </row>
    <row r="22" spans="1:38" s="2" customFormat="1" ht="24.95" customHeight="1" thickTop="1" thickBot="1" x14ac:dyDescent="0.2">
      <c r="A22" s="6"/>
      <c r="B22" s="36" t="s">
        <v>12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3">
        <f>SUM(P7:S21)</f>
        <v>11</v>
      </c>
      <c r="Q22" s="34"/>
      <c r="R22" s="34"/>
      <c r="S22" s="35"/>
      <c r="T22" s="6"/>
      <c r="U22" s="16">
        <f t="shared" si="3"/>
        <v>43555</v>
      </c>
      <c r="V22" s="17">
        <f t="shared" si="1"/>
        <v>43555</v>
      </c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6">
        <f t="shared" si="2"/>
        <v>0</v>
      </c>
      <c r="AJ22" s="46"/>
      <c r="AK22" s="46"/>
      <c r="AL22" s="47"/>
    </row>
    <row r="23" spans="1:38" s="2" customFormat="1" ht="24.95" customHeight="1" thickTop="1" thickBot="1" x14ac:dyDescent="0.2">
      <c r="A23" s="6"/>
      <c r="B23" s="38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40"/>
      <c r="T23" s="7"/>
      <c r="U23" s="41" t="s">
        <v>12</v>
      </c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8">
        <f>SUM(AI7:AL22)</f>
        <v>0</v>
      </c>
      <c r="AJ23" s="49"/>
      <c r="AK23" s="49"/>
      <c r="AL23" s="50"/>
    </row>
    <row r="24" spans="1:38" s="2" customFormat="1" ht="22.5" customHeight="1" x14ac:dyDescent="0.15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6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6"/>
      <c r="AH24" s="6"/>
      <c r="AI24" s="6"/>
      <c r="AJ24" s="6"/>
      <c r="AK24" s="6"/>
      <c r="AL24" s="7"/>
    </row>
    <row r="25" spans="1:38" s="2" customFormat="1" ht="22.5" customHeight="1" x14ac:dyDescent="0.25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6"/>
      <c r="U25" s="24"/>
      <c r="V25" s="24"/>
      <c r="W25" s="24"/>
      <c r="X25" s="24"/>
      <c r="Y25" s="24"/>
      <c r="Z25" s="24"/>
      <c r="AA25" s="24"/>
      <c r="AB25" s="31" t="s">
        <v>10</v>
      </c>
      <c r="AC25" s="31"/>
      <c r="AD25" s="31"/>
      <c r="AE25" s="31"/>
      <c r="AF25" s="31"/>
      <c r="AG25" s="32">
        <f>+P22+AI23</f>
        <v>11</v>
      </c>
      <c r="AH25" s="32"/>
      <c r="AI25" s="32"/>
      <c r="AJ25" s="26" t="s">
        <v>11</v>
      </c>
      <c r="AK25" s="26"/>
      <c r="AL25" s="13"/>
    </row>
  </sheetData>
  <mergeCells count="146">
    <mergeCell ref="P8:S8"/>
    <mergeCell ref="L6:O6"/>
    <mergeCell ref="L7:O7"/>
    <mergeCell ref="L8:O8"/>
    <mergeCell ref="I4:J4"/>
    <mergeCell ref="U4:W4"/>
    <mergeCell ref="H7:K7"/>
    <mergeCell ref="D6:G6"/>
    <mergeCell ref="H6:K6"/>
    <mergeCell ref="P6:S6"/>
    <mergeCell ref="K4:S4"/>
    <mergeCell ref="W6:Z6"/>
    <mergeCell ref="D10:G10"/>
    <mergeCell ref="H10:K10"/>
    <mergeCell ref="L10:O10"/>
    <mergeCell ref="P10:S10"/>
    <mergeCell ref="X4:AC4"/>
    <mergeCell ref="D11:G11"/>
    <mergeCell ref="H11:K11"/>
    <mergeCell ref="L11:O11"/>
    <mergeCell ref="P11:S11"/>
    <mergeCell ref="D12:G12"/>
    <mergeCell ref="H12:K12"/>
    <mergeCell ref="L12:O12"/>
    <mergeCell ref="P12:S12"/>
    <mergeCell ref="D13:G13"/>
    <mergeCell ref="H13:K13"/>
    <mergeCell ref="L13:O13"/>
    <mergeCell ref="P13:S13"/>
    <mergeCell ref="D14:G14"/>
    <mergeCell ref="H14:K14"/>
    <mergeCell ref="L14:O14"/>
    <mergeCell ref="P14:S14"/>
    <mergeCell ref="D15:G15"/>
    <mergeCell ref="H15:K15"/>
    <mergeCell ref="L15:O15"/>
    <mergeCell ref="P15:S15"/>
    <mergeCell ref="D16:G16"/>
    <mergeCell ref="H16:K16"/>
    <mergeCell ref="L16:O16"/>
    <mergeCell ref="P16:S16"/>
    <mergeCell ref="D17:G17"/>
    <mergeCell ref="H17:K17"/>
    <mergeCell ref="L17:O17"/>
    <mergeCell ref="P17:S17"/>
    <mergeCell ref="D18:G18"/>
    <mergeCell ref="H18:K18"/>
    <mergeCell ref="L18:O18"/>
    <mergeCell ref="P18:S18"/>
    <mergeCell ref="D19:G19"/>
    <mergeCell ref="H19:K19"/>
    <mergeCell ref="L19:O19"/>
    <mergeCell ref="P19:S19"/>
    <mergeCell ref="D20:G20"/>
    <mergeCell ref="H20:K20"/>
    <mergeCell ref="L20:O20"/>
    <mergeCell ref="P20:S20"/>
    <mergeCell ref="D21:G21"/>
    <mergeCell ref="H21:K21"/>
    <mergeCell ref="L21:O21"/>
    <mergeCell ref="P21:S21"/>
    <mergeCell ref="W7:Z7"/>
    <mergeCell ref="AA7:AD7"/>
    <mergeCell ref="L9:O9"/>
    <mergeCell ref="P7:S7"/>
    <mergeCell ref="W12:Z12"/>
    <mergeCell ref="AA12:AD12"/>
    <mergeCell ref="AE7:AH7"/>
    <mergeCell ref="AI7:AL7"/>
    <mergeCell ref="W8:Z8"/>
    <mergeCell ref="AA8:AD8"/>
    <mergeCell ref="AE8:AH8"/>
    <mergeCell ref="P9:S9"/>
    <mergeCell ref="AI8:AL8"/>
    <mergeCell ref="W9:Z9"/>
    <mergeCell ref="AA9:AD9"/>
    <mergeCell ref="AE9:AH9"/>
    <mergeCell ref="AI9:AL9"/>
    <mergeCell ref="W10:Z10"/>
    <mergeCell ref="AA10:AD10"/>
    <mergeCell ref="AE10:AH10"/>
    <mergeCell ref="AI10:AL10"/>
    <mergeCell ref="W11:Z11"/>
    <mergeCell ref="AA11:AD11"/>
    <mergeCell ref="AE11:AH11"/>
    <mergeCell ref="AI11:AL11"/>
    <mergeCell ref="AE12:AH12"/>
    <mergeCell ref="AI12:AL12"/>
    <mergeCell ref="W13:Z13"/>
    <mergeCell ref="AA13:AD13"/>
    <mergeCell ref="AE13:AH13"/>
    <mergeCell ref="AI13:AL13"/>
    <mergeCell ref="AA14:AD14"/>
    <mergeCell ref="AE14:AH14"/>
    <mergeCell ref="AI14:AL14"/>
    <mergeCell ref="W15:Z15"/>
    <mergeCell ref="AA15:AD15"/>
    <mergeCell ref="AE15:AH15"/>
    <mergeCell ref="AI15:AL15"/>
    <mergeCell ref="H9:K9"/>
    <mergeCell ref="W16:Z16"/>
    <mergeCell ref="AA16:AD16"/>
    <mergeCell ref="AE16:AH16"/>
    <mergeCell ref="AI16:AL16"/>
    <mergeCell ref="W17:Z17"/>
    <mergeCell ref="AA17:AD17"/>
    <mergeCell ref="AE17:AH17"/>
    <mergeCell ref="AI17:AL17"/>
    <mergeCell ref="W14:Z14"/>
    <mergeCell ref="AA18:AD18"/>
    <mergeCell ref="AE18:AH18"/>
    <mergeCell ref="AI18:AL18"/>
    <mergeCell ref="W19:Z19"/>
    <mergeCell ref="AA19:AD19"/>
    <mergeCell ref="AE19:AH19"/>
    <mergeCell ref="AI19:AL19"/>
    <mergeCell ref="AI23:AL23"/>
    <mergeCell ref="D7:G7"/>
    <mergeCell ref="W20:Z20"/>
    <mergeCell ref="AA20:AD20"/>
    <mergeCell ref="AE20:AH20"/>
    <mergeCell ref="AI20:AL20"/>
    <mergeCell ref="H8:K8"/>
    <mergeCell ref="W21:Z21"/>
    <mergeCell ref="AA21:AD21"/>
    <mergeCell ref="W18:Z18"/>
    <mergeCell ref="B22:O22"/>
    <mergeCell ref="B23:S23"/>
    <mergeCell ref="U23:AH23"/>
    <mergeCell ref="B4:C4"/>
    <mergeCell ref="AE21:AH21"/>
    <mergeCell ref="AI21:AL21"/>
    <mergeCell ref="W22:Z22"/>
    <mergeCell ref="AA22:AD22"/>
    <mergeCell ref="AE22:AH22"/>
    <mergeCell ref="AI22:AL22"/>
    <mergeCell ref="AJ25:AK25"/>
    <mergeCell ref="AA6:AD6"/>
    <mergeCell ref="AE6:AH6"/>
    <mergeCell ref="AI6:AL6"/>
    <mergeCell ref="B3:AL3"/>
    <mergeCell ref="D9:G9"/>
    <mergeCell ref="D8:G8"/>
    <mergeCell ref="AB25:AF25"/>
    <mergeCell ref="AG25:AI25"/>
    <mergeCell ref="P22:S22"/>
  </mergeCells>
  <phoneticPr fontId="1"/>
  <conditionalFormatting sqref="B7:C21 U7:V22">
    <cfRule type="expression" dxfId="1" priority="15" stopIfTrue="1">
      <formula>WEEKDAY(B7)=7</formula>
    </cfRule>
    <cfRule type="expression" dxfId="0" priority="16" stopIfTrue="1">
      <formula>WEEKDAY(B7)=1</formula>
    </cfRule>
  </conditionalFormatting>
  <hyperlinks>
    <hyperlink ref="A1" r:id="rId1"/>
  </hyperlinks>
  <pageMargins left="0.59055118110236227" right="0.19685039370078741" top="0.59055118110236227" bottom="0.19685039370078741" header="0" footer="0"/>
  <pageSetup paperSize="9" orientation="landscape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freetemplate-download.com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フリーテンプレートダウンロード</dc:title>
  <dc:creator>blue</dc:creator>
  <cp:lastModifiedBy>k in</cp:lastModifiedBy>
  <cp:lastPrinted>2019-01-29T07:49:57Z</cp:lastPrinted>
  <dcterms:created xsi:type="dcterms:W3CDTF">2014-02-15T04:43:52Z</dcterms:created>
  <dcterms:modified xsi:type="dcterms:W3CDTF">2024-02-09T04:03:32Z</dcterms:modified>
</cp:coreProperties>
</file>