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C340DBE3-2D2E-4B47-BE5E-6F837AE9011E}" xr6:coauthVersionLast="47" xr6:coauthVersionMax="47" xr10:uidLastSave="{00000000-0000-0000-0000-000000000000}"/>
  <bookViews>
    <workbookView xWindow="390" yWindow="390" windowWidth="25800" windowHeight="14265" xr2:uid="{EA8A5869-EA9B-4001-8C5C-5676D70A89A5}"/>
  </bookViews>
  <sheets>
    <sheet name="Sheet1" sheetId="1" r:id="rId1"/>
  </sheets>
  <definedNames>
    <definedName name="_xlnm.Print_Area" localSheetId="0">Sheet1!$B$3:$AM$22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A12" i="1" s="1"/>
  <c r="V11" i="1"/>
  <c r="V12" i="1"/>
  <c r="V13" i="1"/>
  <c r="V14" i="1"/>
  <c r="V15" i="1"/>
  <c r="V16" i="1"/>
  <c r="V17" i="1"/>
  <c r="V18" i="1"/>
  <c r="V19" i="1"/>
  <c r="V20" i="1"/>
  <c r="V21" i="1"/>
  <c r="V10" i="1"/>
  <c r="D22" i="1"/>
  <c r="P22" i="1"/>
  <c r="V22" i="1" s="1"/>
  <c r="X7" i="1"/>
  <c r="AF7" i="1" s="1"/>
  <c r="J10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AA21" i="1"/>
  <c r="AA20" i="1"/>
  <c r="AA17" i="1"/>
  <c r="AA13" i="1"/>
  <c r="AA16" i="1"/>
  <c r="AA19" i="1"/>
  <c r="AA15" i="1"/>
  <c r="AA11" i="1"/>
  <c r="AA10" i="1"/>
  <c r="AA18" i="1"/>
  <c r="AA14" i="1"/>
  <c r="AL7" i="1"/>
</calcChain>
</file>

<file path=xl/sharedStrings.xml><?xml version="1.0" encoding="utf-8"?>
<sst xmlns="http://schemas.openxmlformats.org/spreadsheetml/2006/main" count="33" uniqueCount="33">
  <si>
    <t>備考</t>
    <rPh sb="0" eb="2">
      <t>ビコウ</t>
    </rPh>
    <phoneticPr fontId="1"/>
  </si>
  <si>
    <t>月</t>
    <rPh sb="0" eb="1">
      <t>ツキ</t>
    </rPh>
    <phoneticPr fontId="1"/>
  </si>
  <si>
    <t>　年間売上目標達成表　</t>
    <rPh sb="1" eb="3">
      <t>ネンカン</t>
    </rPh>
    <rPh sb="3" eb="5">
      <t>ウリアゲ</t>
    </rPh>
    <rPh sb="5" eb="7">
      <t>モクヒョウ</t>
    </rPh>
    <rPh sb="7" eb="9">
      <t>タッセイ</t>
    </rPh>
    <rPh sb="9" eb="10">
      <t>ヒョウ</t>
    </rPh>
    <phoneticPr fontId="1"/>
  </si>
  <si>
    <t>－</t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</si>
  <si>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</si>
  <si>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</si>
  <si>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</si>
  <si>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</si>
  <si>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</si>
  <si>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</si>
  <si>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</si>
  <si>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</si>
  <si>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</si>
  <si>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</si>
  <si>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</si>
  <si>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</si>
  <si>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売上金（円）</t>
    <rPh sb="0" eb="2">
      <t>ウリア</t>
    </rPh>
    <rPh sb="2" eb="3">
      <t>キン</t>
    </rPh>
    <rPh sb="4" eb="5">
      <t>エン</t>
    </rPh>
    <phoneticPr fontId="1"/>
  </si>
  <si>
    <t>売上合計（円）</t>
    <rPh sb="0" eb="2">
      <t>ウリアゲ</t>
    </rPh>
    <rPh sb="2" eb="4">
      <t>ゴウケイ</t>
    </rPh>
    <rPh sb="5" eb="6">
      <t>エン</t>
    </rPh>
    <phoneticPr fontId="1"/>
  </si>
  <si>
    <t>昨年度売上（円）</t>
    <rPh sb="0" eb="3">
      <t>サクネンド</t>
    </rPh>
    <rPh sb="3" eb="5">
      <t>ウリアゲ</t>
    </rPh>
    <rPh sb="6" eb="7">
      <t>エン</t>
    </rPh>
    <phoneticPr fontId="1"/>
  </si>
  <si>
    <t>前年比較</t>
    <rPh sb="0" eb="2">
      <t>ゼンネン</t>
    </rPh>
    <rPh sb="2" eb="4">
      <t>ヒカク</t>
    </rPh>
    <phoneticPr fontId="1"/>
  </si>
  <si>
    <t>合計</t>
    <rPh sb="0" eb="2">
      <t>ゴウケイ</t>
    </rPh>
    <phoneticPr fontId="1"/>
  </si>
  <si>
    <t>達成率</t>
    <rPh sb="0" eb="3">
      <t>タッセイリツ</t>
    </rPh>
    <phoneticPr fontId="1"/>
  </si>
  <si>
    <t>年度</t>
    <rPh sb="0" eb="1">
      <t>ネン</t>
    </rPh>
    <rPh sb="1" eb="2">
      <t>ド</t>
    </rPh>
    <phoneticPr fontId="1"/>
  </si>
  <si>
    <t xml:space="preserve">部　　　　　　　課 </t>
    <rPh sb="0" eb="1">
      <t>ブ</t>
    </rPh>
    <rPh sb="8" eb="9">
      <t>カ</t>
    </rPh>
    <phoneticPr fontId="1"/>
  </si>
  <si>
    <t>所属：</t>
    <rPh sb="0" eb="2">
      <t>ショゾク</t>
    </rPh>
    <phoneticPr fontId="1"/>
  </si>
  <si>
    <t>社員コード：</t>
    <rPh sb="0" eb="2">
      <t>シャイン</t>
    </rPh>
    <phoneticPr fontId="1"/>
  </si>
  <si>
    <t>氏名：</t>
    <rPh sb="0" eb="2">
      <t>シメイ</t>
    </rPh>
    <phoneticPr fontId="1"/>
  </si>
  <si>
    <t>今年度売上目標：</t>
    <rPh sb="0" eb="3">
      <t>コンネンド</t>
    </rPh>
    <rPh sb="3" eb="5">
      <t>ウリアゲ</t>
    </rPh>
    <rPh sb="5" eb="7">
      <t>モクヒョウ</t>
    </rPh>
    <phoneticPr fontId="1"/>
  </si>
  <si>
    <t>月平均売上目標：</t>
    <rPh sb="0" eb="3">
      <t>ツキヘイキン</t>
    </rPh>
    <rPh sb="3" eb="5">
      <t>ウリアゲ</t>
    </rPh>
    <rPh sb="5" eb="7">
      <t>モクヒョウ</t>
    </rPh>
    <phoneticPr fontId="1"/>
  </si>
  <si>
    <t>現在売上高：</t>
    <rPh sb="0" eb="2">
      <t>ゲンザイ</t>
    </rPh>
    <rPh sb="2" eb="4">
      <t>ウリアゲ</t>
    </rPh>
    <rPh sb="4" eb="5">
      <t>タカ</t>
    </rPh>
    <phoneticPr fontId="1"/>
  </si>
  <si>
    <t>目標達成残高：</t>
    <rPh sb="0" eb="2">
      <t>モクヒョウ</t>
    </rPh>
    <rPh sb="2" eb="4">
      <t>タッセイ</t>
    </rPh>
    <rPh sb="4" eb="5">
      <t>ザン</t>
    </rPh>
    <rPh sb="5" eb="6">
      <t>タカ</t>
    </rPh>
    <phoneticPr fontId="1"/>
  </si>
  <si>
    <t>達成率：</t>
    <rPh sb="0" eb="3">
      <t>タッセイリツ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</si>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</sst>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,##0_ "/>
    <numFmt numFmtId="178" formatCode="#,##0_ ;[Red]\-#,##0\ "/>
    <numFmt numFmtId="179" formatCode="#,##0&quot;円 &quot;;[Red]\-#,##0&quot;円 &quot;"/>
    <numFmt numFmtId="180" formatCode="0%\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55" fontId="3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80" fontId="0" fillId="0" borderId="0" xfId="0" applyNumberFormat="1">
      <alignment vertical="center"/>
    </xf>
    <xf numFmtId="9" fontId="0" fillId="0" borderId="0" xfId="0" applyNumberFormat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horizontal="right"/>
    </xf>
    <xf numFmtId="0" fontId="0" fillId="0" borderId="1" xfId="0" applyBorder="1">
      <alignment vertical="center"/>
    </xf>
    <xf numFmtId="0" fontId="0" fillId="0" borderId="1" xfId="0" applyBorder="1" applyAlignment="1">
      <alignment horizontal="right"/>
    </xf>
    <xf numFmtId="179" fontId="0" fillId="0" borderId="1" xfId="0" applyNumberFormat="1" applyBorder="1" applyAlignment="1"/>
    <xf numFmtId="179" fontId="0" fillId="0" borderId="2" xfId="0" applyNumberFormat="1" applyBorder="1" applyAlignment="1"/>
    <xf numFmtId="178" fontId="0" fillId="0" borderId="3" xfId="0" applyNumberFormat="1" applyBorder="1">
      <alignment vertical="center"/>
    </xf>
    <xf numFmtId="0" fontId="0" fillId="0" borderId="4" xfId="0" applyBorder="1" applyAlignment="1">
      <alignment horizontal="right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1" xfId="0" applyBorder="1" applyAlignment="1">
      <alignment horizontal="center"/>
    </xf>
    <xf numFmtId="180" fontId="0" fillId="0" borderId="2" xfId="0" applyNumberFormat="1" applyBorder="1" applyAlignment="1"/>
    <xf numFmtId="0" fontId="0" fillId="0" borderId="7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1" xfId="0" applyBorder="1" applyAlignment="1"/>
    <xf numFmtId="177" fontId="0" fillId="0" borderId="11" xfId="0" applyNumberFormat="1" applyBorder="1">
      <alignment vertical="center"/>
    </xf>
    <xf numFmtId="178" fontId="0" fillId="0" borderId="10" xfId="0" applyNumberFormat="1" applyBorder="1">
      <alignment vertical="center"/>
    </xf>
    <xf numFmtId="180" fontId="0" fillId="0" borderId="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180" fontId="0" fillId="0" borderId="6" xfId="0" applyNumberFormat="1" applyBorder="1">
      <alignment vertical="center"/>
    </xf>
    <xf numFmtId="180" fontId="0" fillId="0" borderId="10" xfId="0" applyNumberFormat="1" applyBorder="1">
      <alignment vertical="center"/>
    </xf>
    <xf numFmtId="9" fontId="0" fillId="0" borderId="11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DD23-0A73-4E43-AB46-CFB6C7BE4D57}">
  <sheetPr codeName="Sheet1"/>
  <dimension ref="A1:BA22"/>
  <sheetViews>
    <sheetView showGridLines="0" tabSelected="1" workbookViewId="0"/>
  </sheetViews>
  <sheetFormatPr defaultRowHeight="13.5" x14ac:dyDescent="0.15"/>
  <cols>
    <col min="1" max="1" width="3.75" customWidth="1"/>
    <col min="2" max="38" width="3.625" customWidth="1"/>
    <col min="39" max="39" width="3.75" customWidth="1"/>
  </cols>
  <sheetData>
    <row r="1" spans="1:53" ht="45" customHeight="1" x14ac:dyDescent="0.15">
      <c r="A1" s="51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</row>
    <row r="2" spans="1:53" ht="22.5" customHeight="1" x14ac:dyDescent="0.15"/>
    <row r="3" spans="1:53" ht="30" customHeight="1" x14ac:dyDescent="0.15">
      <c r="B3" s="37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53" ht="30" customHeight="1" x14ac:dyDescent="0.15">
      <c r="B4" s="29"/>
      <c r="C4" s="29"/>
      <c r="D4" s="29" t="s">
        <v>22</v>
      </c>
      <c r="E4" s="29"/>
      <c r="F4" s="5"/>
      <c r="G4" s="3"/>
      <c r="H4" s="2"/>
      <c r="AA4" s="6"/>
      <c r="AB4" s="6"/>
      <c r="AC4" s="6"/>
      <c r="AD4" s="6"/>
      <c r="AM4" s="6"/>
    </row>
    <row r="5" spans="1:53" ht="11.25" customHeight="1" x14ac:dyDescent="0.15">
      <c r="B5" s="1"/>
    </row>
    <row r="6" spans="1:53" ht="30" customHeight="1" x14ac:dyDescent="0.15">
      <c r="B6" s="10" t="s">
        <v>24</v>
      </c>
      <c r="C6" s="10"/>
      <c r="D6" s="12" t="s">
        <v>23</v>
      </c>
      <c r="E6" s="12"/>
      <c r="F6" s="12"/>
      <c r="G6" s="12"/>
      <c r="H6" s="12"/>
      <c r="I6" s="12"/>
      <c r="J6" s="12"/>
      <c r="K6" s="12"/>
      <c r="L6" s="12"/>
      <c r="M6" s="12"/>
      <c r="Q6" s="10" t="s">
        <v>26</v>
      </c>
      <c r="R6" s="10"/>
      <c r="S6" s="10"/>
      <c r="T6" s="11"/>
      <c r="U6" s="11"/>
      <c r="V6" s="11"/>
      <c r="W6" s="11"/>
      <c r="X6" s="11"/>
      <c r="Y6" s="11"/>
      <c r="Z6" s="11"/>
      <c r="AA6" s="11"/>
      <c r="AE6" s="10" t="s">
        <v>25</v>
      </c>
      <c r="AF6" s="10"/>
      <c r="AG6" s="10"/>
      <c r="AH6" s="10"/>
      <c r="AI6" s="25" t="s">
        <v>3</v>
      </c>
      <c r="AJ6" s="25"/>
      <c r="AK6" s="25"/>
      <c r="AL6" s="25"/>
      <c r="AM6" s="25"/>
    </row>
    <row r="7" spans="1:53" ht="30" customHeight="1" x14ac:dyDescent="0.15">
      <c r="B7" s="10" t="s">
        <v>27</v>
      </c>
      <c r="C7" s="10"/>
      <c r="D7" s="10"/>
      <c r="E7" s="10"/>
      <c r="F7" s="10"/>
      <c r="G7" s="14">
        <v>20000000</v>
      </c>
      <c r="H7" s="14"/>
      <c r="I7" s="14"/>
      <c r="J7" s="14"/>
      <c r="K7" s="10" t="s">
        <v>28</v>
      </c>
      <c r="L7" s="10"/>
      <c r="M7" s="10"/>
      <c r="N7" s="10"/>
      <c r="O7" s="10"/>
      <c r="P7" s="13">
        <f>ROUNDDOWN(G7/12,-3)</f>
        <v>1666000</v>
      </c>
      <c r="Q7" s="13"/>
      <c r="R7" s="13"/>
      <c r="S7" s="13"/>
      <c r="T7" s="16" t="s">
        <v>29</v>
      </c>
      <c r="U7" s="16"/>
      <c r="V7" s="16"/>
      <c r="W7" s="16"/>
      <c r="X7" s="14">
        <f>SUM(D10:I21)</f>
        <v>17591000</v>
      </c>
      <c r="Y7" s="14"/>
      <c r="Z7" s="14"/>
      <c r="AA7" s="14"/>
      <c r="AB7" s="10" t="s">
        <v>30</v>
      </c>
      <c r="AC7" s="10"/>
      <c r="AD7" s="10"/>
      <c r="AE7" s="10"/>
      <c r="AF7" s="13">
        <f>+X7-G7</f>
        <v>-2409000</v>
      </c>
      <c r="AG7" s="13"/>
      <c r="AH7" s="13"/>
      <c r="AI7" s="13"/>
      <c r="AJ7" s="21" t="s">
        <v>31</v>
      </c>
      <c r="AK7" s="21"/>
      <c r="AL7" s="26">
        <f>+X7/G7</f>
        <v>0.87955000000000005</v>
      </c>
      <c r="AM7" s="26"/>
    </row>
    <row r="8" spans="1:53" ht="11.25" customHeight="1" x14ac:dyDescent="0.15">
      <c r="B8" s="1"/>
    </row>
    <row r="9" spans="1:53" ht="30" customHeight="1" x14ac:dyDescent="0.15">
      <c r="B9" s="50" t="s">
        <v>1</v>
      </c>
      <c r="C9" s="22"/>
      <c r="D9" s="22" t="s">
        <v>16</v>
      </c>
      <c r="E9" s="22"/>
      <c r="F9" s="22"/>
      <c r="G9" s="22"/>
      <c r="H9" s="22"/>
      <c r="I9" s="22"/>
      <c r="J9" s="22" t="s">
        <v>17</v>
      </c>
      <c r="K9" s="22"/>
      <c r="L9" s="22"/>
      <c r="M9" s="22"/>
      <c r="N9" s="22"/>
      <c r="O9" s="22"/>
      <c r="P9" s="22" t="s">
        <v>18</v>
      </c>
      <c r="Q9" s="22"/>
      <c r="R9" s="22"/>
      <c r="S9" s="22"/>
      <c r="T9" s="22"/>
      <c r="U9" s="22"/>
      <c r="V9" s="22" t="s">
        <v>19</v>
      </c>
      <c r="W9" s="22"/>
      <c r="X9" s="22"/>
      <c r="Y9" s="22"/>
      <c r="Z9" s="22"/>
      <c r="AA9" s="22" t="s">
        <v>21</v>
      </c>
      <c r="AB9" s="22"/>
      <c r="AC9" s="22"/>
      <c r="AD9" s="22" t="s">
        <v>0</v>
      </c>
      <c r="AE9" s="22"/>
      <c r="AF9" s="22"/>
      <c r="AG9" s="22"/>
      <c r="AH9" s="22"/>
      <c r="AI9" s="22"/>
      <c r="AJ9" s="22"/>
      <c r="AK9" s="22"/>
      <c r="AL9" s="22"/>
      <c r="AM9" s="27"/>
      <c r="AN9" s="4"/>
      <c r="AO9" s="4"/>
      <c r="AP9" s="4"/>
    </row>
    <row r="10" spans="1:53" ht="30" customHeight="1" x14ac:dyDescent="0.15">
      <c r="B10" s="48" t="s">
        <v>15</v>
      </c>
      <c r="C10" s="49"/>
      <c r="D10" s="24">
        <v>1950000</v>
      </c>
      <c r="E10" s="24"/>
      <c r="F10" s="24"/>
      <c r="G10" s="24"/>
      <c r="H10" s="24"/>
      <c r="I10" s="24"/>
      <c r="J10" s="24">
        <f>+D10</f>
        <v>1950000</v>
      </c>
      <c r="K10" s="24"/>
      <c r="L10" s="24"/>
      <c r="M10" s="24"/>
      <c r="N10" s="24"/>
      <c r="O10" s="24"/>
      <c r="P10" s="24">
        <v>1850000</v>
      </c>
      <c r="Q10" s="24"/>
      <c r="R10" s="24"/>
      <c r="S10" s="24"/>
      <c r="T10" s="24"/>
      <c r="U10" s="24"/>
      <c r="V10" s="23">
        <f t="shared" ref="V10:V22" si="0">IF(D10=0,0,D10-P10)</f>
        <v>100000</v>
      </c>
      <c r="W10" s="23"/>
      <c r="X10" s="23"/>
      <c r="Y10" s="23"/>
      <c r="Z10" s="23"/>
      <c r="AA10" s="45">
        <f t="shared" ref="AA10:AA21" si="1">+D10/$P$7</f>
        <v>1.1704681872749099</v>
      </c>
      <c r="AB10" s="45"/>
      <c r="AC10" s="45"/>
      <c r="AD10" s="17"/>
      <c r="AE10" s="17"/>
      <c r="AF10" s="17"/>
      <c r="AG10" s="17"/>
      <c r="AH10" s="17"/>
      <c r="AI10" s="17"/>
      <c r="AJ10" s="17"/>
      <c r="AK10" s="17"/>
      <c r="AL10" s="17"/>
      <c r="AM10" s="18"/>
      <c r="AN10" s="7"/>
      <c r="AO10" s="7"/>
      <c r="AP10" s="7"/>
    </row>
    <row r="11" spans="1:53" ht="30" customHeight="1" x14ac:dyDescent="0.15">
      <c r="B11" s="42" t="s">
        <v>4</v>
      </c>
      <c r="C11" s="43"/>
      <c r="D11" s="9">
        <v>1800000</v>
      </c>
      <c r="E11" s="9"/>
      <c r="F11" s="9"/>
      <c r="G11" s="9"/>
      <c r="H11" s="9"/>
      <c r="I11" s="9"/>
      <c r="J11" s="9">
        <f t="shared" ref="J11:J21" si="2">+J10+D11</f>
        <v>3750000</v>
      </c>
      <c r="K11" s="9"/>
      <c r="L11" s="9"/>
      <c r="M11" s="9"/>
      <c r="N11" s="9"/>
      <c r="O11" s="9"/>
      <c r="P11" s="9">
        <v>1820000</v>
      </c>
      <c r="Q11" s="9"/>
      <c r="R11" s="9"/>
      <c r="S11" s="9"/>
      <c r="T11" s="9"/>
      <c r="U11" s="9"/>
      <c r="V11" s="15">
        <f t="shared" si="0"/>
        <v>-20000</v>
      </c>
      <c r="W11" s="15"/>
      <c r="X11" s="15"/>
      <c r="Y11" s="15"/>
      <c r="Z11" s="15"/>
      <c r="AA11" s="32">
        <f t="shared" si="1"/>
        <v>1.0804321728691477</v>
      </c>
      <c r="AB11" s="32"/>
      <c r="AC11" s="32"/>
      <c r="AD11" s="19"/>
      <c r="AE11" s="19"/>
      <c r="AF11" s="19"/>
      <c r="AG11" s="19"/>
      <c r="AH11" s="19"/>
      <c r="AI11" s="19"/>
      <c r="AJ11" s="19"/>
      <c r="AK11" s="19"/>
      <c r="AL11" s="19"/>
      <c r="AM11" s="20"/>
      <c r="AN11" s="7"/>
      <c r="AO11" s="7"/>
      <c r="AP11" s="7"/>
    </row>
    <row r="12" spans="1:53" ht="30" customHeight="1" x14ac:dyDescent="0.15">
      <c r="B12" s="42" t="s">
        <v>5</v>
      </c>
      <c r="C12" s="43"/>
      <c r="D12" s="9">
        <v>1740000</v>
      </c>
      <c r="E12" s="9"/>
      <c r="F12" s="9"/>
      <c r="G12" s="9"/>
      <c r="H12" s="9"/>
      <c r="I12" s="9"/>
      <c r="J12" s="9">
        <f t="shared" si="2"/>
        <v>5490000</v>
      </c>
      <c r="K12" s="9"/>
      <c r="L12" s="9"/>
      <c r="M12" s="9"/>
      <c r="N12" s="9"/>
      <c r="O12" s="9"/>
      <c r="P12" s="9">
        <v>1700000</v>
      </c>
      <c r="Q12" s="9"/>
      <c r="R12" s="9"/>
      <c r="S12" s="9"/>
      <c r="T12" s="9"/>
      <c r="U12" s="9"/>
      <c r="V12" s="15">
        <f t="shared" si="0"/>
        <v>40000</v>
      </c>
      <c r="W12" s="15"/>
      <c r="X12" s="15"/>
      <c r="Y12" s="15"/>
      <c r="Z12" s="15"/>
      <c r="AA12" s="32">
        <f t="shared" si="1"/>
        <v>1.0444177671068426</v>
      </c>
      <c r="AB12" s="32"/>
      <c r="AC12" s="32"/>
      <c r="AD12" s="19"/>
      <c r="AE12" s="19"/>
      <c r="AF12" s="19"/>
      <c r="AG12" s="19"/>
      <c r="AH12" s="19"/>
      <c r="AI12" s="19"/>
      <c r="AJ12" s="19"/>
      <c r="AK12" s="19"/>
      <c r="AL12" s="19"/>
      <c r="AM12" s="20"/>
      <c r="AN12" s="7"/>
      <c r="AO12" s="7"/>
      <c r="AP12" s="7"/>
    </row>
    <row r="13" spans="1:53" ht="30" customHeight="1" x14ac:dyDescent="0.15">
      <c r="B13" s="42" t="s">
        <v>6</v>
      </c>
      <c r="C13" s="43"/>
      <c r="D13" s="9">
        <v>1620000</v>
      </c>
      <c r="E13" s="9"/>
      <c r="F13" s="9"/>
      <c r="G13" s="9"/>
      <c r="H13" s="9"/>
      <c r="I13" s="9"/>
      <c r="J13" s="9">
        <f t="shared" si="2"/>
        <v>7110000</v>
      </c>
      <c r="K13" s="9"/>
      <c r="L13" s="9"/>
      <c r="M13" s="9"/>
      <c r="N13" s="9"/>
      <c r="O13" s="9"/>
      <c r="P13" s="9">
        <v>1650000</v>
      </c>
      <c r="Q13" s="9"/>
      <c r="R13" s="9"/>
      <c r="S13" s="9"/>
      <c r="T13" s="9"/>
      <c r="U13" s="9"/>
      <c r="V13" s="15">
        <f t="shared" si="0"/>
        <v>-30000</v>
      </c>
      <c r="W13" s="15"/>
      <c r="X13" s="15"/>
      <c r="Y13" s="15"/>
      <c r="Z13" s="15"/>
      <c r="AA13" s="32">
        <f t="shared" si="1"/>
        <v>0.97238895558223293</v>
      </c>
      <c r="AB13" s="32"/>
      <c r="AC13" s="32"/>
      <c r="AD13" s="19"/>
      <c r="AE13" s="19"/>
      <c r="AF13" s="19"/>
      <c r="AG13" s="19"/>
      <c r="AH13" s="19"/>
      <c r="AI13" s="19"/>
      <c r="AJ13" s="19"/>
      <c r="AK13" s="19"/>
      <c r="AL13" s="19"/>
      <c r="AM13" s="20"/>
      <c r="AN13" s="7"/>
      <c r="AO13" s="7"/>
      <c r="AP13" s="7"/>
    </row>
    <row r="14" spans="1:53" ht="30" customHeight="1" x14ac:dyDescent="0.15">
      <c r="B14" s="42" t="s">
        <v>7</v>
      </c>
      <c r="C14" s="43"/>
      <c r="D14" s="9">
        <v>1457000</v>
      </c>
      <c r="E14" s="9"/>
      <c r="F14" s="9"/>
      <c r="G14" s="9"/>
      <c r="H14" s="9"/>
      <c r="I14" s="9"/>
      <c r="J14" s="9">
        <f t="shared" si="2"/>
        <v>8567000</v>
      </c>
      <c r="K14" s="9"/>
      <c r="L14" s="9"/>
      <c r="M14" s="9"/>
      <c r="N14" s="9"/>
      <c r="O14" s="9"/>
      <c r="P14" s="9">
        <v>1540000</v>
      </c>
      <c r="Q14" s="9"/>
      <c r="R14" s="9"/>
      <c r="S14" s="9"/>
      <c r="T14" s="9"/>
      <c r="U14" s="9"/>
      <c r="V14" s="15">
        <f t="shared" si="0"/>
        <v>-83000</v>
      </c>
      <c r="W14" s="15"/>
      <c r="X14" s="15"/>
      <c r="Y14" s="15"/>
      <c r="Z14" s="15"/>
      <c r="AA14" s="32">
        <f t="shared" si="1"/>
        <v>0.87454981992797121</v>
      </c>
      <c r="AB14" s="32"/>
      <c r="AC14" s="32"/>
      <c r="AD14" s="19"/>
      <c r="AE14" s="19"/>
      <c r="AF14" s="19"/>
      <c r="AG14" s="19"/>
      <c r="AH14" s="19"/>
      <c r="AI14" s="19"/>
      <c r="AJ14" s="19"/>
      <c r="AK14" s="19"/>
      <c r="AL14" s="19"/>
      <c r="AM14" s="20"/>
      <c r="AN14" s="7"/>
      <c r="AO14" s="7"/>
      <c r="AP14" s="7"/>
    </row>
    <row r="15" spans="1:53" ht="30" customHeight="1" x14ac:dyDescent="0.15">
      <c r="B15" s="42" t="s">
        <v>8</v>
      </c>
      <c r="C15" s="43"/>
      <c r="D15" s="9">
        <v>1561000</v>
      </c>
      <c r="E15" s="9"/>
      <c r="F15" s="9"/>
      <c r="G15" s="9"/>
      <c r="H15" s="9"/>
      <c r="I15" s="9"/>
      <c r="J15" s="9">
        <f t="shared" si="2"/>
        <v>10128000</v>
      </c>
      <c r="K15" s="9"/>
      <c r="L15" s="9"/>
      <c r="M15" s="9"/>
      <c r="N15" s="9"/>
      <c r="O15" s="9"/>
      <c r="P15" s="9">
        <v>1389000</v>
      </c>
      <c r="Q15" s="9"/>
      <c r="R15" s="9"/>
      <c r="S15" s="9"/>
      <c r="T15" s="9"/>
      <c r="U15" s="9"/>
      <c r="V15" s="15">
        <f t="shared" si="0"/>
        <v>172000</v>
      </c>
      <c r="W15" s="15"/>
      <c r="X15" s="15"/>
      <c r="Y15" s="15"/>
      <c r="Z15" s="15"/>
      <c r="AA15" s="32">
        <f t="shared" si="1"/>
        <v>0.93697478991596639</v>
      </c>
      <c r="AB15" s="32"/>
      <c r="AC15" s="32"/>
      <c r="AD15" s="19"/>
      <c r="AE15" s="19"/>
      <c r="AF15" s="19"/>
      <c r="AG15" s="19"/>
      <c r="AH15" s="19"/>
      <c r="AI15" s="19"/>
      <c r="AJ15" s="19"/>
      <c r="AK15" s="19"/>
      <c r="AL15" s="19"/>
      <c r="AM15" s="20"/>
      <c r="AN15" s="7"/>
      <c r="AO15" s="7"/>
      <c r="AP15" s="7"/>
    </row>
    <row r="16" spans="1:53" ht="30" customHeight="1" x14ac:dyDescent="0.15">
      <c r="B16" s="42" t="s">
        <v>9</v>
      </c>
      <c r="C16" s="43"/>
      <c r="D16" s="9">
        <v>1629000</v>
      </c>
      <c r="E16" s="9"/>
      <c r="F16" s="9"/>
      <c r="G16" s="9"/>
      <c r="H16" s="9"/>
      <c r="I16" s="9"/>
      <c r="J16" s="9">
        <f t="shared" si="2"/>
        <v>11757000</v>
      </c>
      <c r="K16" s="9"/>
      <c r="L16" s="9"/>
      <c r="M16" s="9"/>
      <c r="N16" s="9"/>
      <c r="O16" s="9"/>
      <c r="P16" s="9">
        <v>1457000</v>
      </c>
      <c r="Q16" s="9"/>
      <c r="R16" s="9"/>
      <c r="S16" s="9"/>
      <c r="T16" s="9"/>
      <c r="U16" s="9"/>
      <c r="V16" s="15">
        <f t="shared" si="0"/>
        <v>172000</v>
      </c>
      <c r="W16" s="15"/>
      <c r="X16" s="15"/>
      <c r="Y16" s="15"/>
      <c r="Z16" s="15"/>
      <c r="AA16" s="32">
        <f t="shared" si="1"/>
        <v>0.97779111644657868</v>
      </c>
      <c r="AB16" s="32"/>
      <c r="AC16" s="32"/>
      <c r="AD16" s="19"/>
      <c r="AE16" s="19"/>
      <c r="AF16" s="19"/>
      <c r="AG16" s="19"/>
      <c r="AH16" s="19"/>
      <c r="AI16" s="19"/>
      <c r="AJ16" s="19"/>
      <c r="AK16" s="19"/>
      <c r="AL16" s="19"/>
      <c r="AM16" s="20"/>
      <c r="AN16" s="7"/>
      <c r="AO16" s="7"/>
      <c r="AP16" s="7"/>
    </row>
    <row r="17" spans="2:42" ht="30" customHeight="1" x14ac:dyDescent="0.15">
      <c r="B17" s="42" t="s">
        <v>10</v>
      </c>
      <c r="C17" s="43"/>
      <c r="D17" s="9">
        <v>1790000</v>
      </c>
      <c r="E17" s="9"/>
      <c r="F17" s="9"/>
      <c r="G17" s="9"/>
      <c r="H17" s="9"/>
      <c r="I17" s="9"/>
      <c r="J17" s="9">
        <f t="shared" si="2"/>
        <v>13547000</v>
      </c>
      <c r="K17" s="9"/>
      <c r="L17" s="9"/>
      <c r="M17" s="9"/>
      <c r="N17" s="9"/>
      <c r="O17" s="9"/>
      <c r="P17" s="9">
        <v>1598000</v>
      </c>
      <c r="Q17" s="9"/>
      <c r="R17" s="9"/>
      <c r="S17" s="9"/>
      <c r="T17" s="9"/>
      <c r="U17" s="9"/>
      <c r="V17" s="15">
        <f t="shared" si="0"/>
        <v>192000</v>
      </c>
      <c r="W17" s="15"/>
      <c r="X17" s="15"/>
      <c r="Y17" s="15"/>
      <c r="Z17" s="15"/>
      <c r="AA17" s="32">
        <f t="shared" si="1"/>
        <v>1.0744297719087634</v>
      </c>
      <c r="AB17" s="32"/>
      <c r="AC17" s="32"/>
      <c r="AD17" s="19"/>
      <c r="AE17" s="19"/>
      <c r="AF17" s="19"/>
      <c r="AG17" s="19"/>
      <c r="AH17" s="19"/>
      <c r="AI17" s="19"/>
      <c r="AJ17" s="19"/>
      <c r="AK17" s="19"/>
      <c r="AL17" s="19"/>
      <c r="AM17" s="20"/>
      <c r="AN17" s="7"/>
      <c r="AO17" s="7"/>
      <c r="AP17" s="7"/>
    </row>
    <row r="18" spans="2:42" ht="30" customHeight="1" x14ac:dyDescent="0.15">
      <c r="B18" s="42" t="s">
        <v>11</v>
      </c>
      <c r="C18" s="43"/>
      <c r="D18" s="9">
        <v>1986000</v>
      </c>
      <c r="E18" s="9"/>
      <c r="F18" s="9"/>
      <c r="G18" s="9"/>
      <c r="H18" s="9"/>
      <c r="I18" s="9"/>
      <c r="J18" s="9">
        <f t="shared" si="2"/>
        <v>15533000</v>
      </c>
      <c r="K18" s="9"/>
      <c r="L18" s="9"/>
      <c r="M18" s="9"/>
      <c r="N18" s="9"/>
      <c r="O18" s="9"/>
      <c r="P18" s="9">
        <v>1875000</v>
      </c>
      <c r="Q18" s="9"/>
      <c r="R18" s="9"/>
      <c r="S18" s="9"/>
      <c r="T18" s="9"/>
      <c r="U18" s="9"/>
      <c r="V18" s="15">
        <f t="shared" si="0"/>
        <v>111000</v>
      </c>
      <c r="W18" s="15"/>
      <c r="X18" s="15"/>
      <c r="Y18" s="15"/>
      <c r="Z18" s="15"/>
      <c r="AA18" s="32">
        <f t="shared" si="1"/>
        <v>1.1920768307322929</v>
      </c>
      <c r="AB18" s="32"/>
      <c r="AC18" s="32"/>
      <c r="AD18" s="19"/>
      <c r="AE18" s="19"/>
      <c r="AF18" s="19"/>
      <c r="AG18" s="19"/>
      <c r="AH18" s="19"/>
      <c r="AI18" s="19"/>
      <c r="AJ18" s="19"/>
      <c r="AK18" s="19"/>
      <c r="AL18" s="19"/>
      <c r="AM18" s="20"/>
      <c r="AN18" s="7"/>
      <c r="AO18" s="7"/>
      <c r="AP18" s="7"/>
    </row>
    <row r="19" spans="2:42" ht="30" customHeight="1" x14ac:dyDescent="0.15">
      <c r="B19" s="42" t="s">
        <v>12</v>
      </c>
      <c r="C19" s="43"/>
      <c r="D19" s="9">
        <v>2058000</v>
      </c>
      <c r="E19" s="9"/>
      <c r="F19" s="9"/>
      <c r="G19" s="9"/>
      <c r="H19" s="9"/>
      <c r="I19" s="9"/>
      <c r="J19" s="9">
        <f t="shared" si="2"/>
        <v>17591000</v>
      </c>
      <c r="K19" s="9"/>
      <c r="L19" s="9"/>
      <c r="M19" s="9"/>
      <c r="N19" s="9"/>
      <c r="O19" s="9"/>
      <c r="P19" s="9">
        <v>1756000</v>
      </c>
      <c r="Q19" s="9"/>
      <c r="R19" s="9"/>
      <c r="S19" s="9"/>
      <c r="T19" s="9"/>
      <c r="U19" s="9"/>
      <c r="V19" s="15">
        <f t="shared" si="0"/>
        <v>302000</v>
      </c>
      <c r="W19" s="15"/>
      <c r="X19" s="15"/>
      <c r="Y19" s="15"/>
      <c r="Z19" s="15"/>
      <c r="AA19" s="32">
        <f t="shared" si="1"/>
        <v>1.2352941176470589</v>
      </c>
      <c r="AB19" s="32"/>
      <c r="AC19" s="32"/>
      <c r="AD19" s="19"/>
      <c r="AE19" s="19"/>
      <c r="AF19" s="19"/>
      <c r="AG19" s="19"/>
      <c r="AH19" s="19"/>
      <c r="AI19" s="19"/>
      <c r="AJ19" s="19"/>
      <c r="AK19" s="19"/>
      <c r="AL19" s="19"/>
      <c r="AM19" s="20"/>
      <c r="AN19" s="7"/>
      <c r="AO19" s="7"/>
      <c r="AP19" s="7"/>
    </row>
    <row r="20" spans="2:42" ht="30" customHeight="1" x14ac:dyDescent="0.15">
      <c r="B20" s="42" t="s">
        <v>13</v>
      </c>
      <c r="C20" s="43"/>
      <c r="D20" s="9"/>
      <c r="E20" s="9"/>
      <c r="F20" s="9"/>
      <c r="G20" s="9"/>
      <c r="H20" s="9"/>
      <c r="I20" s="9"/>
      <c r="J20" s="9">
        <f t="shared" si="2"/>
        <v>17591000</v>
      </c>
      <c r="K20" s="9"/>
      <c r="L20" s="9"/>
      <c r="M20" s="9"/>
      <c r="N20" s="9"/>
      <c r="O20" s="9"/>
      <c r="P20" s="9">
        <v>1897000</v>
      </c>
      <c r="Q20" s="9"/>
      <c r="R20" s="9"/>
      <c r="S20" s="9"/>
      <c r="T20" s="9"/>
      <c r="U20" s="9"/>
      <c r="V20" s="15">
        <f t="shared" si="0"/>
        <v>0</v>
      </c>
      <c r="W20" s="15"/>
      <c r="X20" s="15"/>
      <c r="Y20" s="15"/>
      <c r="Z20" s="15"/>
      <c r="AA20" s="32">
        <f t="shared" si="1"/>
        <v>0</v>
      </c>
      <c r="AB20" s="32"/>
      <c r="AC20" s="32"/>
      <c r="AD20" s="19"/>
      <c r="AE20" s="19"/>
      <c r="AF20" s="19"/>
      <c r="AG20" s="19"/>
      <c r="AH20" s="19"/>
      <c r="AI20" s="19"/>
      <c r="AJ20" s="19"/>
      <c r="AK20" s="19"/>
      <c r="AL20" s="19"/>
      <c r="AM20" s="20"/>
      <c r="AN20" s="7"/>
      <c r="AO20" s="7"/>
      <c r="AP20" s="7"/>
    </row>
    <row r="21" spans="2:42" ht="30" customHeight="1" thickBot="1" x14ac:dyDescent="0.2">
      <c r="B21" s="40" t="s">
        <v>14</v>
      </c>
      <c r="C21" s="41"/>
      <c r="D21" s="28"/>
      <c r="E21" s="28"/>
      <c r="F21" s="28"/>
      <c r="G21" s="28"/>
      <c r="H21" s="28"/>
      <c r="I21" s="28"/>
      <c r="J21" s="28">
        <f t="shared" si="2"/>
        <v>17591000</v>
      </c>
      <c r="K21" s="28"/>
      <c r="L21" s="28"/>
      <c r="M21" s="28"/>
      <c r="N21" s="28"/>
      <c r="O21" s="28"/>
      <c r="P21" s="28">
        <v>1868000</v>
      </c>
      <c r="Q21" s="28"/>
      <c r="R21" s="28"/>
      <c r="S21" s="28"/>
      <c r="T21" s="28"/>
      <c r="U21" s="28"/>
      <c r="V21" s="31">
        <f t="shared" si="0"/>
        <v>0</v>
      </c>
      <c r="W21" s="31"/>
      <c r="X21" s="31"/>
      <c r="Y21" s="31"/>
      <c r="Z21" s="31"/>
      <c r="AA21" s="46">
        <f t="shared" si="1"/>
        <v>0</v>
      </c>
      <c r="AB21" s="46"/>
      <c r="AC21" s="46"/>
      <c r="AD21" s="33"/>
      <c r="AE21" s="33"/>
      <c r="AF21" s="33"/>
      <c r="AG21" s="33"/>
      <c r="AH21" s="33"/>
      <c r="AI21" s="33"/>
      <c r="AJ21" s="33"/>
      <c r="AK21" s="33"/>
      <c r="AL21" s="33"/>
      <c r="AM21" s="34"/>
      <c r="AN21" s="7"/>
      <c r="AO21" s="7"/>
      <c r="AP21" s="7"/>
    </row>
    <row r="22" spans="2:42" ht="30" customHeight="1" thickTop="1" x14ac:dyDescent="0.15">
      <c r="B22" s="38" t="s">
        <v>20</v>
      </c>
      <c r="C22" s="39"/>
      <c r="D22" s="30">
        <f>SUM(D10:I21)</f>
        <v>17591000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>
        <f>SUM(P10:U21)</f>
        <v>20400000</v>
      </c>
      <c r="Q22" s="30"/>
      <c r="R22" s="30"/>
      <c r="S22" s="30"/>
      <c r="T22" s="30"/>
      <c r="U22" s="30"/>
      <c r="V22" s="44">
        <f t="shared" si="0"/>
        <v>-2809000</v>
      </c>
      <c r="W22" s="44"/>
      <c r="X22" s="44"/>
      <c r="Y22" s="44"/>
      <c r="Z22" s="44"/>
      <c r="AA22" s="47"/>
      <c r="AB22" s="47"/>
      <c r="AC22" s="47"/>
      <c r="AD22" s="35"/>
      <c r="AE22" s="35"/>
      <c r="AF22" s="35"/>
      <c r="AG22" s="35"/>
      <c r="AH22" s="35"/>
      <c r="AI22" s="35"/>
      <c r="AJ22" s="35"/>
      <c r="AK22" s="35"/>
      <c r="AL22" s="35"/>
      <c r="AM22" s="36"/>
      <c r="AN22" s="8"/>
      <c r="AO22" s="8"/>
      <c r="AP22" s="8"/>
    </row>
  </sheetData>
  <mergeCells count="117">
    <mergeCell ref="B4:C4"/>
    <mergeCell ref="B17:C17"/>
    <mergeCell ref="B18:C18"/>
    <mergeCell ref="B16:C16"/>
    <mergeCell ref="B15:C15"/>
    <mergeCell ref="B14:C14"/>
    <mergeCell ref="B13:C13"/>
    <mergeCell ref="AD22:AM22"/>
    <mergeCell ref="AD17:AM17"/>
    <mergeCell ref="B3:AM3"/>
    <mergeCell ref="B22:C22"/>
    <mergeCell ref="B21:C21"/>
    <mergeCell ref="B20:C20"/>
    <mergeCell ref="B19:C19"/>
    <mergeCell ref="V22:Z22"/>
    <mergeCell ref="AA9:AC9"/>
    <mergeCell ref="AA10:AC10"/>
    <mergeCell ref="AA11:AC11"/>
    <mergeCell ref="AA12:AC12"/>
    <mergeCell ref="B12:C12"/>
    <mergeCell ref="AA18:AC18"/>
    <mergeCell ref="AA19:AC19"/>
    <mergeCell ref="AA20:AC20"/>
    <mergeCell ref="AA21:AC21"/>
    <mergeCell ref="AA22:AC22"/>
    <mergeCell ref="AA13:AC13"/>
    <mergeCell ref="AA14:AC14"/>
    <mergeCell ref="AA15:AC15"/>
    <mergeCell ref="AA16:AC16"/>
    <mergeCell ref="B10:C10"/>
    <mergeCell ref="B11:C11"/>
    <mergeCell ref="D4:E4"/>
    <mergeCell ref="P22:U22"/>
    <mergeCell ref="J13:O13"/>
    <mergeCell ref="J14:O14"/>
    <mergeCell ref="J15:O15"/>
    <mergeCell ref="J16:O16"/>
    <mergeCell ref="J17:O17"/>
    <mergeCell ref="J18:O18"/>
    <mergeCell ref="J19:O19"/>
    <mergeCell ref="D22:I22"/>
    <mergeCell ref="J21:O21"/>
    <mergeCell ref="J22:O22"/>
    <mergeCell ref="D9:I9"/>
    <mergeCell ref="D10:I10"/>
    <mergeCell ref="D11:I11"/>
    <mergeCell ref="D12:I12"/>
    <mergeCell ref="D13:I13"/>
    <mergeCell ref="D14:I14"/>
    <mergeCell ref="D15:I15"/>
    <mergeCell ref="D17:I17"/>
    <mergeCell ref="D18:I18"/>
    <mergeCell ref="D19:I19"/>
    <mergeCell ref="D20:I20"/>
    <mergeCell ref="D21:I21"/>
    <mergeCell ref="J20:O20"/>
    <mergeCell ref="P18:U18"/>
    <mergeCell ref="P19:U19"/>
    <mergeCell ref="AB7:AE7"/>
    <mergeCell ref="P20:U20"/>
    <mergeCell ref="P21:U21"/>
    <mergeCell ref="AD13:AM13"/>
    <mergeCell ref="AD14:AM14"/>
    <mergeCell ref="AD15:AM15"/>
    <mergeCell ref="AD16:AM16"/>
    <mergeCell ref="V13:Z13"/>
    <mergeCell ref="V14:Z14"/>
    <mergeCell ref="V19:Z19"/>
    <mergeCell ref="V20:Z20"/>
    <mergeCell ref="V21:Z21"/>
    <mergeCell ref="AA17:AC17"/>
    <mergeCell ref="AD18:AM18"/>
    <mergeCell ref="AD19:AM19"/>
    <mergeCell ref="AD20:AM20"/>
    <mergeCell ref="AD21:AM21"/>
    <mergeCell ref="V18:Z18"/>
    <mergeCell ref="G7:J7"/>
    <mergeCell ref="K7:O7"/>
    <mergeCell ref="T7:W7"/>
    <mergeCell ref="P15:U15"/>
    <mergeCell ref="P16:U16"/>
    <mergeCell ref="AD10:AM10"/>
    <mergeCell ref="AD11:AM11"/>
    <mergeCell ref="AD12:AM12"/>
    <mergeCell ref="P14:U14"/>
    <mergeCell ref="P13:U13"/>
    <mergeCell ref="AJ7:AK7"/>
    <mergeCell ref="P9:U9"/>
    <mergeCell ref="V9:Z9"/>
    <mergeCell ref="V10:Z10"/>
    <mergeCell ref="V11:Z11"/>
    <mergeCell ref="J9:O9"/>
    <mergeCell ref="J10:O10"/>
    <mergeCell ref="J11:O11"/>
    <mergeCell ref="J12:O12"/>
    <mergeCell ref="P10:U10"/>
    <mergeCell ref="P11:U11"/>
    <mergeCell ref="P12:U12"/>
    <mergeCell ref="AL7:AM7"/>
    <mergeCell ref="P17:U17"/>
    <mergeCell ref="AE6:AH6"/>
    <mergeCell ref="Q6:S6"/>
    <mergeCell ref="T6:AA6"/>
    <mergeCell ref="D6:M6"/>
    <mergeCell ref="B7:F7"/>
    <mergeCell ref="P7:S7"/>
    <mergeCell ref="X7:AA7"/>
    <mergeCell ref="AF7:AI7"/>
    <mergeCell ref="B6:C6"/>
    <mergeCell ref="V12:Z12"/>
    <mergeCell ref="V15:Z15"/>
    <mergeCell ref="V16:Z16"/>
    <mergeCell ref="V17:Z17"/>
    <mergeCell ref="AI6:AM6"/>
    <mergeCell ref="AD9:AM9"/>
    <mergeCell ref="D16:I16"/>
    <mergeCell ref="B9:C9"/>
  </mergeCells>
  <phoneticPr fontId="1"/>
  <hyperlinks>
    <hyperlink ref="A1:BA1" r:id="rId1" display="ほしいテンプレートがここに！フリーテンプレートダウンロード" xr:uid="{8D56921B-3762-4011-9A3D-1AEE72B3A191}"/>
  </hyperlinks>
  <pageMargins left="0.63" right="0.2" top="0.59055118110236227" bottom="0.39370078740157483" header="0" footer="0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2017-10-09T01:51:53Z</cp:lastPrinted>
  <dcterms:created xsi:type="dcterms:W3CDTF">2014-02-15T04:43:52Z</dcterms:created>
  <dcterms:modified xsi:type="dcterms:W3CDTF">2025-01-17T12:29:02Z</dcterms:modified>
</cp:coreProperties>
</file>